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baskar/Documents/Better Investing/MicNOVA/"/>
    </mc:Choice>
  </mc:AlternateContent>
  <xr:revisionPtr revIDLastSave="0" documentId="13_ncr:1_{41BA15D5-FF79-1D49-8933-8AA700AD3586}" xr6:coauthVersionLast="36" xr6:coauthVersionMax="36" xr10:uidLastSave="{00000000-0000-0000-0000-000000000000}"/>
  <bookViews>
    <workbookView xWindow="0" yWindow="460" windowWidth="50840" windowHeight="263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E29" i="1" l="1"/>
  <c r="D29" i="1"/>
  <c r="C29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<sst xmlns="http://schemas.openxmlformats.org/spreadsheetml/2006/main" count="45" uniqueCount="44">
  <si>
    <t>Education Topics for MicNova 2020-21</t>
  </si>
  <si>
    <t>Cheat Sheet/Handouts for each</t>
  </si>
  <si>
    <t>Number</t>
  </si>
  <si>
    <t xml:space="preserve">Topic </t>
  </si>
  <si>
    <t>Level -Beg</t>
  </si>
  <si>
    <t>Level- Int</t>
  </si>
  <si>
    <t>Level- Adv</t>
  </si>
  <si>
    <t>Possible Presenters</t>
  </si>
  <si>
    <t>Avail Mtg Dates</t>
  </si>
  <si>
    <t>Understanding /Applying various financial terms: "Book Value," "Cash Flow," Current Ratio, Quick Ratio, Peg Ratio</t>
  </si>
  <si>
    <t>?</t>
  </si>
  <si>
    <t>Baskar</t>
  </si>
  <si>
    <t>How to present 5-min stock report(Ticker Talk Webinar Ken K)</t>
  </si>
  <si>
    <t>Sheryl/Ken K Video</t>
  </si>
  <si>
    <t>Linda Hunt</t>
  </si>
  <si>
    <t xml:space="preserve">Alternative approaches to constructing &amp; managing a portfolio: style, industry; perfomance to S&amp;P 500 </t>
  </si>
  <si>
    <t>"Research and Your SSG" , 2nd of 2 "Adding Judgement" programs (Stock-up Sept 10 2020- Ken Kavula/Ann Cuneaz). Gt tips for what to
look for in Value Line, Morningstar, CFRA, Company reports and more.</t>
  </si>
  <si>
    <t>PERT Charts from the SSG/SSG Plus</t>
  </si>
  <si>
    <t>New Tools/Capabilities in the SSG.</t>
  </si>
  <si>
    <t xml:space="preserve">Addressing anomalies in Stock &amp; Market performance </t>
  </si>
  <si>
    <t>Gladys Henrikson &amp; Carol Cuddihy</t>
  </si>
  <si>
    <t>How to invest in ETFs - such as in the gaming programs, like NERD</t>
  </si>
  <si>
    <t>How to calculate a Signature P/E (Bonnie Biafort Book)</t>
  </si>
  <si>
    <t>How to use Cash Flow vs P/E  to determine investability in a new/young company</t>
  </si>
  <si>
    <t>Basics of using Stock (price) charts to see if/when stock is in Buy Zone (with cheat sheets for 50/200 day Moving avg &amp; RSI, other ratios</t>
  </si>
  <si>
    <t>Stock Screening in the BI SSG (part 1 of 2)</t>
  </si>
  <si>
    <t>Jo Murphy</t>
  </si>
  <si>
    <t>Linda Hunt?</t>
  </si>
  <si>
    <t>Putting together Powerpoint Presentation (For new stock presentation) - What should the presentation answer?, snipping tool, Strawman outline - maybe a Sat morning</t>
  </si>
  <si>
    <t>Sheryl</t>
  </si>
  <si>
    <r>
      <t xml:space="preserve">Other good sources for finding </t>
    </r>
    <r>
      <rPr>
        <b/>
        <sz val="12"/>
        <color indexed="8"/>
        <rFont val="Calibri"/>
        <family val="2"/>
      </rPr>
      <t>good stock ideas</t>
    </r>
    <r>
      <rPr>
        <sz val="12"/>
        <color indexed="8"/>
        <rFont val="Calibri"/>
        <family val="2"/>
      </rPr>
      <t>: Ticker Talk, Stock-up, Manifest, VL, MS, Barrons, Invest Adv Svc, WSJ, Other Newsletters (Part 2 of 2)</t>
    </r>
  </si>
  <si>
    <r>
      <rPr>
        <b/>
        <u/>
        <sz val="12"/>
        <color indexed="8"/>
        <rFont val="Calibri"/>
        <family val="2"/>
      </rPr>
      <t>Totals:</t>
    </r>
    <r>
      <rPr>
        <u/>
        <sz val="12"/>
        <color indexed="8"/>
        <rFont val="Calibri"/>
        <family val="2"/>
      </rPr>
      <t xml:space="preserve"> </t>
    </r>
  </si>
  <si>
    <r>
      <t xml:space="preserve">Introducing Detailed Estimates in SSG Plus (1 of 2) ; Add Analyst Estimates to Your SSGs : </t>
    </r>
    <r>
      <rPr>
        <b/>
        <sz val="12"/>
        <color indexed="8"/>
        <rFont val="Calibri"/>
        <family val="2"/>
      </rPr>
      <t>Ticker Talk July 2020</t>
    </r>
  </si>
  <si>
    <t>Ty/Wilbert</t>
  </si>
  <si>
    <t>As of Nov 12, 2020</t>
  </si>
  <si>
    <t>How to do "Preferred Procedure" in SSG</t>
  </si>
  <si>
    <t>Kathy</t>
  </si>
  <si>
    <t>One page Quick Analysis of a Stock</t>
  </si>
  <si>
    <t>TBD</t>
  </si>
  <si>
    <t>Amy</t>
  </si>
  <si>
    <t>Arvind</t>
  </si>
  <si>
    <t>Stock Screening BI Weekly Emails</t>
  </si>
  <si>
    <t xml:space="preserve">Exploring the "Research" Tab in SSG </t>
  </si>
  <si>
    <t>Different types of orders you can place with your broker (Limit, Market, Trailing, Stop 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</si>
</sst>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9" x14ac:knownFonts="1">
    <font>
      <sz val="11"/>
      <color indexed="8"/>
      <name val="Calibri"/>
    </font>
    <font>
      <b/>
      <u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ymbol"/>
      <charset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5" xfId="0" applyFont="1" applyBorder="1" applyAlignment="1"/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 applyAlignment="1"/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/>
    <xf numFmtId="49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/>
    <xf numFmtId="164" fontId="1" fillId="2" borderId="2" xfId="0" applyNumberFormat="1" applyFont="1" applyFill="1" applyBorder="1" applyAlignment="1">
      <alignment horizontal="center" wrapText="1"/>
    </xf>
    <xf numFmtId="0" fontId="3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/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/>
    <xf numFmtId="164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/>
    <xf numFmtId="0" fontId="4" fillId="2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9" fontId="3" fillId="4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49" fontId="3" fillId="3" borderId="7" xfId="0" applyNumberFormat="1" applyFont="1" applyFill="1" applyBorder="1" applyAlignment="1">
      <alignment horizontal="center" wrapText="1"/>
    </xf>
    <xf numFmtId="0" fontId="3" fillId="0" borderId="7" xfId="0" applyFont="1" applyBorder="1" applyAlignment="1"/>
    <xf numFmtId="164" fontId="3" fillId="0" borderId="7" xfId="0" applyNumberFormat="1" applyFont="1" applyBorder="1" applyAlignment="1">
      <alignment horizontal="center"/>
    </xf>
    <xf numFmtId="49" fontId="3" fillId="2" borderId="7" xfId="0" applyNumberFormat="1" applyFont="1" applyFill="1" applyBorder="1" applyAlignment="1">
      <alignment wrapText="1"/>
    </xf>
    <xf numFmtId="0" fontId="4" fillId="2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/>
    <xf numFmtId="0" fontId="4" fillId="2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wrapText="1"/>
    </xf>
    <xf numFmtId="0" fontId="6" fillId="0" borderId="0" xfId="0" applyNumberFormat="1" applyFont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/>
    <xf numFmtId="0" fontId="1" fillId="2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/>
    <xf numFmtId="49" fontId="3" fillId="0" borderId="8" xfId="0" applyNumberFormat="1" applyFont="1" applyBorder="1" applyAlignment="1"/>
    <xf numFmtId="49" fontId="3" fillId="2" borderId="10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8" fillId="3" borderId="11" xfId="0" applyNumberFormat="1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showGridLines="0" tabSelected="1" topLeftCell="A3" zoomScale="130" zoomScaleNormal="130" workbookViewId="0">
      <selection activeCell="B19" sqref="B19"/>
    </sheetView>
  </sheetViews>
  <sheetFormatPr baseColWidth="10" defaultColWidth="8.83203125" defaultRowHeight="15" customHeight="1" x14ac:dyDescent="0.2"/>
  <cols>
    <col min="1" max="1" width="8.83203125" style="11" customWidth="1"/>
    <col min="2" max="2" width="57.1640625" style="1" customWidth="1"/>
    <col min="3" max="3" width="9.6640625" style="1" customWidth="1"/>
    <col min="4" max="4" width="16.1640625" style="1" customWidth="1"/>
    <col min="5" max="5" width="10.33203125" style="1" customWidth="1"/>
    <col min="6" max="6" width="19.1640625" style="11" customWidth="1"/>
    <col min="7" max="7" width="6.5" style="1" customWidth="1"/>
    <col min="8" max="8" width="16.6640625" style="14" customWidth="1"/>
    <col min="9" max="9" width="8.83203125" style="1" customWidth="1"/>
    <col min="10" max="16384" width="8.83203125" style="1"/>
  </cols>
  <sheetData>
    <row r="1" spans="1:8" ht="18.75" customHeight="1" x14ac:dyDescent="0.25">
      <c r="A1" s="9"/>
      <c r="B1" s="2"/>
      <c r="C1" s="2"/>
      <c r="D1" s="69" t="s">
        <v>0</v>
      </c>
      <c r="E1" s="2"/>
      <c r="F1" s="9"/>
      <c r="G1" s="3" t="s">
        <v>1</v>
      </c>
      <c r="H1" s="12"/>
    </row>
    <row r="2" spans="1:8" ht="13.5" customHeight="1" x14ac:dyDescent="0.2">
      <c r="A2" s="9"/>
      <c r="B2" s="74" t="s">
        <v>34</v>
      </c>
      <c r="C2" s="75"/>
      <c r="D2" s="75"/>
      <c r="E2" s="75"/>
      <c r="F2" s="75"/>
      <c r="G2" s="75"/>
      <c r="H2" s="76"/>
    </row>
    <row r="3" spans="1:8" ht="30" customHeight="1" x14ac:dyDescent="0.2">
      <c r="A3" s="15" t="s">
        <v>2</v>
      </c>
      <c r="B3" s="16" t="s">
        <v>3</v>
      </c>
      <c r="C3" s="16" t="s">
        <v>4</v>
      </c>
      <c r="D3" s="17" t="s">
        <v>5</v>
      </c>
      <c r="E3" s="15" t="s">
        <v>6</v>
      </c>
      <c r="F3" s="18" t="s">
        <v>7</v>
      </c>
      <c r="G3" s="19"/>
      <c r="H3" s="20" t="s">
        <v>8</v>
      </c>
    </row>
    <row r="4" spans="1:8" ht="16" x14ac:dyDescent="0.2">
      <c r="A4" s="21">
        <v>1</v>
      </c>
      <c r="B4" s="70" t="s">
        <v>12</v>
      </c>
      <c r="C4" s="22">
        <v>1</v>
      </c>
      <c r="D4" s="23">
        <v>1</v>
      </c>
      <c r="E4" s="21">
        <v>1</v>
      </c>
      <c r="F4" s="24" t="s">
        <v>13</v>
      </c>
      <c r="G4" s="25"/>
      <c r="H4" s="26">
        <v>44124</v>
      </c>
    </row>
    <row r="5" spans="1:8" ht="17" x14ac:dyDescent="0.2">
      <c r="A5" s="21">
        <v>2</v>
      </c>
      <c r="B5" s="58" t="s">
        <v>21</v>
      </c>
      <c r="C5" s="22">
        <v>1</v>
      </c>
      <c r="D5" s="23">
        <v>1</v>
      </c>
      <c r="E5" s="27"/>
      <c r="F5" s="24" t="s">
        <v>14</v>
      </c>
      <c r="G5" s="25"/>
      <c r="H5" s="28">
        <v>44152</v>
      </c>
    </row>
    <row r="6" spans="1:8" ht="16" x14ac:dyDescent="0.2">
      <c r="A6" s="29">
        <v>3</v>
      </c>
      <c r="B6" s="71" t="s">
        <v>25</v>
      </c>
      <c r="C6" s="30">
        <v>1</v>
      </c>
      <c r="D6" s="31">
        <v>1</v>
      </c>
      <c r="E6" s="32"/>
      <c r="F6" s="33" t="s">
        <v>11</v>
      </c>
      <c r="G6" s="34"/>
      <c r="H6" s="35">
        <v>44180</v>
      </c>
    </row>
    <row r="7" spans="1:8" ht="30.75" customHeight="1" x14ac:dyDescent="0.2">
      <c r="A7" s="36">
        <v>4</v>
      </c>
      <c r="B7" s="72" t="s">
        <v>23</v>
      </c>
      <c r="C7" s="37"/>
      <c r="D7" s="38">
        <v>1</v>
      </c>
      <c r="E7" s="39">
        <v>1</v>
      </c>
      <c r="F7" s="40" t="s">
        <v>20</v>
      </c>
      <c r="G7" s="37"/>
      <c r="H7" s="41">
        <v>44215</v>
      </c>
    </row>
    <row r="8" spans="1:8" ht="30.75" customHeight="1" x14ac:dyDescent="0.2">
      <c r="A8" s="42">
        <v>5</v>
      </c>
      <c r="B8" s="47" t="s">
        <v>22</v>
      </c>
      <c r="C8" s="43">
        <v>1</v>
      </c>
      <c r="D8" s="38">
        <v>1</v>
      </c>
      <c r="E8" s="43"/>
      <c r="F8" s="44" t="s">
        <v>27</v>
      </c>
      <c r="G8" s="45"/>
      <c r="H8" s="46" t="s">
        <v>10</v>
      </c>
    </row>
    <row r="9" spans="1:8" ht="56.25" customHeight="1" x14ac:dyDescent="0.2">
      <c r="A9" s="42">
        <v>6</v>
      </c>
      <c r="B9" s="47" t="s">
        <v>30</v>
      </c>
      <c r="C9" s="43">
        <v>1</v>
      </c>
      <c r="D9" s="48">
        <v>1</v>
      </c>
      <c r="E9" s="49"/>
      <c r="F9" s="50" t="s">
        <v>26</v>
      </c>
      <c r="G9" s="45"/>
      <c r="H9" s="46">
        <v>44243</v>
      </c>
    </row>
    <row r="10" spans="1:8" ht="45.75" customHeight="1" x14ac:dyDescent="0.2">
      <c r="A10" s="51">
        <v>7</v>
      </c>
      <c r="B10" s="73" t="s">
        <v>24</v>
      </c>
      <c r="C10" s="52"/>
      <c r="D10" s="53">
        <v>1</v>
      </c>
      <c r="E10" s="54"/>
      <c r="F10" s="55" t="s">
        <v>33</v>
      </c>
      <c r="G10" s="52"/>
      <c r="H10" s="56">
        <v>44271</v>
      </c>
    </row>
    <row r="11" spans="1:8" ht="34" x14ac:dyDescent="0.2">
      <c r="A11" s="21">
        <v>8</v>
      </c>
      <c r="B11" s="58" t="s">
        <v>15</v>
      </c>
      <c r="C11" s="25"/>
      <c r="D11" s="23">
        <v>1</v>
      </c>
      <c r="E11" s="22">
        <v>1</v>
      </c>
      <c r="F11" s="57"/>
      <c r="G11" s="25"/>
      <c r="H11" s="28"/>
    </row>
    <row r="12" spans="1:8" ht="34" x14ac:dyDescent="0.2">
      <c r="A12" s="21">
        <v>9</v>
      </c>
      <c r="B12" s="58" t="s">
        <v>32</v>
      </c>
      <c r="C12" s="22">
        <v>1</v>
      </c>
      <c r="D12" s="23">
        <v>1</v>
      </c>
      <c r="E12" s="27"/>
      <c r="F12" s="57"/>
      <c r="G12" s="25"/>
      <c r="H12" s="28"/>
    </row>
    <row r="13" spans="1:8" ht="17" x14ac:dyDescent="0.2">
      <c r="A13" s="21">
        <v>10</v>
      </c>
      <c r="B13" s="58" t="s">
        <v>17</v>
      </c>
      <c r="C13" s="25"/>
      <c r="D13" s="23">
        <v>1</v>
      </c>
      <c r="E13" s="22">
        <v>1</v>
      </c>
      <c r="F13" s="57" t="s">
        <v>29</v>
      </c>
      <c r="G13" s="25"/>
      <c r="H13" s="28">
        <v>44334</v>
      </c>
    </row>
    <row r="14" spans="1:8" ht="85" x14ac:dyDescent="0.2">
      <c r="A14" s="21">
        <f t="shared" ref="A14:A19" si="0">A13+1</f>
        <v>11</v>
      </c>
      <c r="B14" s="58" t="s">
        <v>16</v>
      </c>
      <c r="C14" s="22">
        <v>1</v>
      </c>
      <c r="D14" s="23">
        <v>1</v>
      </c>
      <c r="E14" s="27"/>
      <c r="F14" s="57"/>
      <c r="G14" s="25"/>
      <c r="H14" s="28"/>
    </row>
    <row r="15" spans="1:8" ht="17" x14ac:dyDescent="0.2">
      <c r="A15" s="21">
        <f t="shared" si="0"/>
        <v>12</v>
      </c>
      <c r="B15" s="58" t="s">
        <v>18</v>
      </c>
      <c r="C15" s="25"/>
      <c r="D15" s="23">
        <v>1</v>
      </c>
      <c r="E15" s="22">
        <v>1</v>
      </c>
      <c r="F15" s="27"/>
      <c r="G15" s="25"/>
      <c r="H15" s="28"/>
    </row>
    <row r="16" spans="1:8" ht="17" x14ac:dyDescent="0.2">
      <c r="A16" s="21">
        <f t="shared" si="0"/>
        <v>13</v>
      </c>
      <c r="B16" s="58" t="s">
        <v>19</v>
      </c>
      <c r="C16" s="25"/>
      <c r="D16" s="59">
        <v>1</v>
      </c>
      <c r="E16" s="21">
        <v>1</v>
      </c>
      <c r="F16" s="27"/>
      <c r="G16" s="25"/>
      <c r="H16" s="28"/>
    </row>
    <row r="17" spans="1:8" ht="51" x14ac:dyDescent="0.2">
      <c r="A17" s="21">
        <f t="shared" si="0"/>
        <v>14</v>
      </c>
      <c r="B17" s="60" t="s">
        <v>28</v>
      </c>
      <c r="C17" s="22">
        <v>1</v>
      </c>
      <c r="D17" s="23">
        <v>1</v>
      </c>
      <c r="E17" s="22">
        <v>1</v>
      </c>
      <c r="F17" s="27"/>
      <c r="G17" s="25"/>
      <c r="H17" s="61"/>
    </row>
    <row r="18" spans="1:8" ht="34" x14ac:dyDescent="0.2">
      <c r="A18" s="21">
        <f t="shared" si="0"/>
        <v>15</v>
      </c>
      <c r="B18" s="58" t="s">
        <v>9</v>
      </c>
      <c r="C18" s="25"/>
      <c r="D18" s="23">
        <v>1</v>
      </c>
      <c r="E18" s="27"/>
      <c r="F18" s="24"/>
      <c r="G18" s="25"/>
      <c r="H18" s="28"/>
    </row>
    <row r="19" spans="1:8" ht="16" x14ac:dyDescent="0.2">
      <c r="A19" s="21">
        <f t="shared" si="0"/>
        <v>16</v>
      </c>
      <c r="B19" s="70" t="s">
        <v>41</v>
      </c>
      <c r="C19" s="62"/>
      <c r="D19" s="23">
        <v>1</v>
      </c>
      <c r="E19" s="27"/>
      <c r="F19" s="27"/>
      <c r="G19" s="25"/>
      <c r="H19" s="28"/>
    </row>
    <row r="20" spans="1:8" ht="13.5" customHeight="1" x14ac:dyDescent="0.2">
      <c r="A20" s="21">
        <f t="shared" ref="A20:A27" si="1">A19+1</f>
        <v>17</v>
      </c>
      <c r="B20" s="63" t="s">
        <v>35</v>
      </c>
      <c r="C20" s="25"/>
      <c r="D20" s="64">
        <v>1</v>
      </c>
      <c r="E20" s="27"/>
      <c r="F20" s="27" t="s">
        <v>36</v>
      </c>
      <c r="G20" s="25"/>
      <c r="H20" s="28">
        <v>44306</v>
      </c>
    </row>
    <row r="21" spans="1:8" ht="13.5" customHeight="1" x14ac:dyDescent="0.2">
      <c r="A21" s="21">
        <f t="shared" si="1"/>
        <v>18</v>
      </c>
      <c r="B21" s="63" t="s">
        <v>37</v>
      </c>
      <c r="C21" s="25">
        <v>1</v>
      </c>
      <c r="D21" s="64"/>
      <c r="E21" s="27"/>
      <c r="F21" s="27" t="s">
        <v>11</v>
      </c>
      <c r="G21" s="25"/>
      <c r="H21" s="28" t="s">
        <v>38</v>
      </c>
    </row>
    <row r="22" spans="1:8" ht="34" x14ac:dyDescent="0.2">
      <c r="A22" s="21">
        <f t="shared" si="1"/>
        <v>19</v>
      </c>
      <c r="B22" s="63" t="s">
        <v>43</v>
      </c>
      <c r="C22" s="25">
        <v>1</v>
      </c>
      <c r="D22" s="64"/>
      <c r="E22" s="27"/>
      <c r="F22" s="27" t="s">
        <v>39</v>
      </c>
      <c r="G22" s="25"/>
      <c r="H22" s="28">
        <v>44488</v>
      </c>
    </row>
    <row r="23" spans="1:8" ht="13.5" customHeight="1" x14ac:dyDescent="0.2">
      <c r="A23" s="21">
        <f t="shared" si="1"/>
        <v>20</v>
      </c>
      <c r="B23" s="63" t="s">
        <v>42</v>
      </c>
      <c r="C23" s="25"/>
      <c r="D23" s="64">
        <v>1</v>
      </c>
      <c r="E23" s="27"/>
      <c r="F23" s="27" t="s">
        <v>40</v>
      </c>
      <c r="G23" s="25"/>
      <c r="H23" s="28">
        <v>44460</v>
      </c>
    </row>
    <row r="24" spans="1:8" ht="13.5" customHeight="1" x14ac:dyDescent="0.2">
      <c r="A24" s="21">
        <f t="shared" si="1"/>
        <v>21</v>
      </c>
      <c r="B24" s="63"/>
      <c r="C24" s="25"/>
      <c r="D24" s="64"/>
      <c r="E24" s="27"/>
      <c r="F24" s="27"/>
      <c r="G24" s="25"/>
      <c r="H24" s="28"/>
    </row>
    <row r="25" spans="1:8" ht="13.5" customHeight="1" x14ac:dyDescent="0.2">
      <c r="A25" s="21">
        <f t="shared" si="1"/>
        <v>22</v>
      </c>
      <c r="B25" s="63"/>
      <c r="C25" s="25"/>
      <c r="D25" s="64"/>
      <c r="E25" s="27"/>
      <c r="F25" s="27"/>
      <c r="G25" s="25"/>
      <c r="H25" s="28"/>
    </row>
    <row r="26" spans="1:8" ht="13.5" customHeight="1" x14ac:dyDescent="0.2">
      <c r="A26" s="21">
        <f t="shared" si="1"/>
        <v>23</v>
      </c>
      <c r="B26" s="63"/>
      <c r="C26" s="25"/>
      <c r="D26" s="64"/>
      <c r="E26" s="27"/>
      <c r="F26" s="27"/>
      <c r="G26" s="25"/>
      <c r="H26" s="28"/>
    </row>
    <row r="27" spans="1:8" ht="13.5" customHeight="1" x14ac:dyDescent="0.2">
      <c r="A27" s="21">
        <f t="shared" si="1"/>
        <v>24</v>
      </c>
      <c r="B27" s="63"/>
      <c r="C27" s="25"/>
      <c r="D27" s="64"/>
      <c r="E27" s="27"/>
      <c r="F27" s="27"/>
      <c r="G27" s="25"/>
      <c r="H27" s="28"/>
    </row>
    <row r="28" spans="1:8" ht="13.5" customHeight="1" x14ac:dyDescent="0.2">
      <c r="A28" s="27"/>
      <c r="B28" s="63"/>
      <c r="C28" s="25"/>
      <c r="D28" s="64"/>
      <c r="E28" s="27"/>
      <c r="F28" s="27"/>
      <c r="G28" s="25"/>
      <c r="H28" s="28"/>
    </row>
    <row r="29" spans="1:8" ht="15.75" customHeight="1" x14ac:dyDescent="0.2">
      <c r="A29" s="65" t="s">
        <v>31</v>
      </c>
      <c r="B29" s="63"/>
      <c r="C29" s="66">
        <f>SUM(C4:C28)</f>
        <v>10</v>
      </c>
      <c r="D29" s="67">
        <f>SUM(D4:D28)</f>
        <v>18</v>
      </c>
      <c r="E29" s="68">
        <f>SUM(E4:E28)</f>
        <v>7</v>
      </c>
      <c r="F29" s="27"/>
      <c r="G29" s="25"/>
      <c r="H29" s="28"/>
    </row>
    <row r="30" spans="1:8" ht="13.5" customHeight="1" x14ac:dyDescent="0.2">
      <c r="A30" s="10"/>
      <c r="B30" s="6"/>
      <c r="C30" s="5"/>
      <c r="D30" s="7"/>
      <c r="E30" s="10"/>
      <c r="F30" s="10"/>
      <c r="G30" s="5"/>
      <c r="H30" s="13"/>
    </row>
    <row r="31" spans="1:8" ht="13.5" customHeight="1" x14ac:dyDescent="0.2">
      <c r="A31" s="9"/>
      <c r="B31" s="8"/>
      <c r="C31" s="2"/>
      <c r="D31" s="4"/>
      <c r="E31" s="9"/>
      <c r="F31" s="9"/>
      <c r="G31" s="2"/>
      <c r="H31" s="12"/>
    </row>
    <row r="32" spans="1:8" ht="13.5" customHeight="1" x14ac:dyDescent="0.2">
      <c r="A32" s="9"/>
      <c r="B32" s="8"/>
      <c r="C32" s="2"/>
      <c r="D32" s="4"/>
      <c r="E32" s="2"/>
      <c r="F32" s="9"/>
      <c r="G32" s="2"/>
      <c r="H32" s="12"/>
    </row>
    <row r="33" spans="1:8" ht="13.5" customHeight="1" x14ac:dyDescent="0.2">
      <c r="A33" s="9"/>
      <c r="B33" s="8"/>
      <c r="C33" s="2"/>
      <c r="D33" s="4"/>
      <c r="E33" s="2"/>
      <c r="F33" s="9"/>
      <c r="G33" s="2"/>
      <c r="H33" s="12"/>
    </row>
    <row r="34" spans="1:8" ht="13.5" customHeight="1" x14ac:dyDescent="0.2">
      <c r="A34" s="9"/>
      <c r="B34" s="8"/>
      <c r="C34" s="2"/>
      <c r="D34" s="4"/>
      <c r="E34" s="2"/>
      <c r="F34" s="9"/>
      <c r="G34" s="2"/>
      <c r="H34" s="12"/>
    </row>
    <row r="35" spans="1:8" ht="13.5" customHeight="1" x14ac:dyDescent="0.2">
      <c r="A35" s="9"/>
      <c r="B35" s="8"/>
      <c r="C35" s="2"/>
      <c r="D35" s="4"/>
      <c r="E35" s="2"/>
      <c r="F35" s="9"/>
      <c r="G35" s="2"/>
      <c r="H35" s="12"/>
    </row>
    <row r="36" spans="1:8" ht="13.5" customHeight="1" x14ac:dyDescent="0.2">
      <c r="A36" s="9"/>
      <c r="B36" s="8"/>
      <c r="C36" s="2"/>
      <c r="D36" s="4"/>
      <c r="E36" s="2"/>
      <c r="F36" s="9"/>
      <c r="G36" s="2"/>
      <c r="H36" s="12"/>
    </row>
  </sheetData>
  <sortState ref="A4:H18">
    <sortCondition ref="H4:H18" customList="Jan,Feb,Mar,Apr,May,Jun,Jul,Aug,Sep,Oct,Nov,Dec"/>
  </sortState>
  <mergeCells count="1">
    <mergeCell ref="B2:H2"/>
  </mergeCells>
  <pageMargins left="0.25" right="0.25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Microsoft Office User</cp:lastModifiedBy>
  <cp:lastPrinted>2020-10-16T01:19:57Z</cp:lastPrinted>
  <dcterms:created xsi:type="dcterms:W3CDTF">2020-10-08T18:32:17Z</dcterms:created>
  <dcterms:modified xsi:type="dcterms:W3CDTF">2021-01-17T16:13:01Z</dcterms:modified>
</cp:coreProperties>
</file>